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00" tabRatio="685" activeTab="0"/>
  </bookViews>
  <sheets>
    <sheet name="Curriculum Diagrams" sheetId="1" r:id="rId1"/>
    <sheet name="Year 7" sheetId="2" r:id="rId2"/>
    <sheet name="Year 8" sheetId="3" r:id="rId3"/>
    <sheet name="Year 10" sheetId="4" r:id="rId4"/>
    <sheet name="Year 11" sheetId="5" r:id="rId5"/>
  </sheets>
  <definedNames/>
  <calcPr fullCalcOnLoad="1"/>
</workbook>
</file>

<file path=xl/comments2.xml><?xml version="1.0" encoding="utf-8"?>
<comments xmlns="http://schemas.openxmlformats.org/spreadsheetml/2006/main">
  <authors>
    <author>Chris</author>
  </authors>
  <commentList>
    <comment ref="B5" authorId="0">
      <text>
        <r>
          <rPr>
            <b/>
            <sz val="8"/>
            <rFont val="Tahoma"/>
            <family val="0"/>
          </rPr>
          <t>Chris:</t>
        </r>
        <r>
          <rPr>
            <sz val="8"/>
            <rFont val="Tahoma"/>
            <family val="0"/>
          </rPr>
          <t xml:space="preserve">
Virtual classgroup as used by Scheduler i.e. number of groups that can theoretically be on at the same time should you have enough teachers, rooms etc</t>
        </r>
      </text>
    </comment>
  </commentList>
</comments>
</file>

<file path=xl/comments4.xml><?xml version="1.0" encoding="utf-8"?>
<comments xmlns="http://schemas.openxmlformats.org/spreadsheetml/2006/main">
  <authors>
    <author>Chris</author>
  </authors>
  <commentList>
    <comment ref="F6" authorId="0">
      <text>
        <r>
          <rPr>
            <b/>
            <sz val="8"/>
            <rFont val="Tahoma"/>
            <family val="0"/>
          </rPr>
          <t>Chris:</t>
        </r>
        <r>
          <rPr>
            <sz val="8"/>
            <rFont val="Tahoma"/>
            <family val="0"/>
          </rPr>
          <t xml:space="preserve">
English and RE agree common setting hence limited link.</t>
        </r>
      </text>
    </comment>
    <comment ref="I6" authorId="0">
      <text>
        <r>
          <rPr>
            <b/>
            <sz val="8"/>
            <rFont val="Tahoma"/>
            <family val="0"/>
          </rPr>
          <t>Chris:</t>
        </r>
        <r>
          <rPr>
            <sz val="8"/>
            <rFont val="Tahoma"/>
            <family val="0"/>
          </rPr>
          <t xml:space="preserve">
Science and IT agree common setting i.e IT follow science and therefore a limited link.</t>
        </r>
      </text>
    </comment>
    <comment ref="F13" authorId="0">
      <text>
        <r>
          <rPr>
            <b/>
            <sz val="8"/>
            <rFont val="Tahoma"/>
            <family val="0"/>
          </rPr>
          <t>Chris:</t>
        </r>
        <r>
          <rPr>
            <sz val="8"/>
            <rFont val="Tahoma"/>
            <family val="0"/>
          </rPr>
          <t xml:space="preserve">
There is a college group of students who only do Option C with other students and PE with the Y students, all other lessons they are a group by themselves.  In a lot of schools college will be manual timetabled and fixed on certain days.</t>
        </r>
      </text>
    </comment>
  </commentList>
</comments>
</file>

<file path=xl/comments5.xml><?xml version="1.0" encoding="utf-8"?>
<comments xmlns="http://schemas.openxmlformats.org/spreadsheetml/2006/main">
  <authors>
    <author>Chris</author>
  </authors>
  <commentList>
    <comment ref="J7" authorId="0">
      <text>
        <r>
          <rPr>
            <b/>
            <sz val="8"/>
            <rFont val="Tahoma"/>
            <family val="0"/>
          </rPr>
          <t>Chris:</t>
        </r>
        <r>
          <rPr>
            <sz val="8"/>
            <rFont val="Tahoma"/>
            <family val="0"/>
          </rPr>
          <t xml:space="preserve">
9 lesson due to triple and 3 IT.  Groupings must be the same!</t>
        </r>
      </text>
    </comment>
    <comment ref="K7" authorId="0">
      <text>
        <r>
          <rPr>
            <b/>
            <sz val="8"/>
            <rFont val="Tahoma"/>
            <family val="0"/>
          </rPr>
          <t>Chris:</t>
        </r>
        <r>
          <rPr>
            <sz val="8"/>
            <rFont val="Tahoma"/>
            <family val="0"/>
          </rPr>
          <t xml:space="preserve">
3</t>
        </r>
      </text>
    </comment>
    <comment ref="L7" authorId="0">
      <text>
        <r>
          <rPr>
            <b/>
            <sz val="8"/>
            <rFont val="Tahoma"/>
            <family val="0"/>
          </rPr>
          <t>Chris:</t>
        </r>
        <r>
          <rPr>
            <sz val="8"/>
            <rFont val="Tahoma"/>
            <family val="0"/>
          </rPr>
          <t xml:space="preserve">
2 Res blocked to allow resits.  Students must come from top 2 sets of Science</t>
        </r>
      </text>
    </comment>
    <comment ref="G10" authorId="0">
      <text>
        <r>
          <rPr>
            <b/>
            <sz val="8"/>
            <rFont val="Tahoma"/>
            <family val="0"/>
          </rPr>
          <t>Chris:</t>
        </r>
        <r>
          <rPr>
            <sz val="8"/>
            <rFont val="Tahoma"/>
            <family val="0"/>
          </rPr>
          <t xml:space="preserve">
6</t>
        </r>
      </text>
    </comment>
    <comment ref="H10" authorId="0">
      <text>
        <r>
          <rPr>
            <b/>
            <sz val="8"/>
            <rFont val="Tahoma"/>
            <family val="0"/>
          </rPr>
          <t>Chris:</t>
        </r>
        <r>
          <rPr>
            <sz val="8"/>
            <rFont val="Tahoma"/>
            <family val="0"/>
          </rPr>
          <t xml:space="preserve">
6</t>
        </r>
      </text>
    </comment>
    <comment ref="I10" authorId="0">
      <text>
        <r>
          <rPr>
            <b/>
            <sz val="8"/>
            <rFont val="Tahoma"/>
            <family val="0"/>
          </rPr>
          <t>Chris:</t>
        </r>
        <r>
          <rPr>
            <sz val="8"/>
            <rFont val="Tahoma"/>
            <family val="0"/>
          </rPr>
          <t xml:space="preserve">
2</t>
        </r>
      </text>
    </comment>
  </commentList>
</comments>
</file>

<file path=xl/sharedStrings.xml><?xml version="1.0" encoding="utf-8"?>
<sst xmlns="http://schemas.openxmlformats.org/spreadsheetml/2006/main" count="507" uniqueCount="222">
  <si>
    <t>DT</t>
  </si>
  <si>
    <t>MA</t>
  </si>
  <si>
    <t>PE</t>
  </si>
  <si>
    <t>EN</t>
  </si>
  <si>
    <t>IT</t>
  </si>
  <si>
    <t>SC</t>
  </si>
  <si>
    <t>HI</t>
  </si>
  <si>
    <t>GG</t>
  </si>
  <si>
    <t>MU</t>
  </si>
  <si>
    <t>AR</t>
  </si>
  <si>
    <t>FR</t>
  </si>
  <si>
    <t>DR</t>
  </si>
  <si>
    <t>RE</t>
  </si>
  <si>
    <t>X</t>
  </si>
  <si>
    <t>Y</t>
  </si>
  <si>
    <t>Total periods</t>
  </si>
  <si>
    <t>Breakdown</t>
  </si>
  <si>
    <t>1,1,1,1</t>
  </si>
  <si>
    <t>2,1,1</t>
  </si>
  <si>
    <t>1,1</t>
  </si>
  <si>
    <t>7A</t>
  </si>
  <si>
    <t>7B</t>
  </si>
  <si>
    <t>7C</t>
  </si>
  <si>
    <t>7D</t>
  </si>
  <si>
    <t>7E</t>
  </si>
  <si>
    <t>7F</t>
  </si>
  <si>
    <t>7X-DT1</t>
  </si>
  <si>
    <t>7X-DT2</t>
  </si>
  <si>
    <t>7X-DT3</t>
  </si>
  <si>
    <t>7X-DT4</t>
  </si>
  <si>
    <t>7Y-DT1</t>
  </si>
  <si>
    <t>7Y-DT2</t>
  </si>
  <si>
    <t>7Y-DT3</t>
  </si>
  <si>
    <t>7Y-DT4</t>
  </si>
  <si>
    <t>7X-MA1</t>
  </si>
  <si>
    <t>7X-PE1</t>
  </si>
  <si>
    <t>7X-EN1</t>
  </si>
  <si>
    <t>7X-SC1</t>
  </si>
  <si>
    <t>7X-MA2</t>
  </si>
  <si>
    <t>7X-PE2</t>
  </si>
  <si>
    <t>7X-EN2</t>
  </si>
  <si>
    <t>7X-SC2</t>
  </si>
  <si>
    <t>7X-MA3</t>
  </si>
  <si>
    <t>7X-PE3</t>
  </si>
  <si>
    <t>7X-EN3</t>
  </si>
  <si>
    <t>7X-SC3</t>
  </si>
  <si>
    <t>7Y-MA1</t>
  </si>
  <si>
    <t>7Y-PE1</t>
  </si>
  <si>
    <t>7Y-EN1</t>
  </si>
  <si>
    <t>7Y-SC1</t>
  </si>
  <si>
    <t>7Y-MA2</t>
  </si>
  <si>
    <t>7Y-PE2</t>
  </si>
  <si>
    <t>7Y-EN2</t>
  </si>
  <si>
    <t>7Y-SC2</t>
  </si>
  <si>
    <t>7Y-MA3</t>
  </si>
  <si>
    <t>7Y-PE3</t>
  </si>
  <si>
    <t>7Y-EN3</t>
  </si>
  <si>
    <t>7Y-SC3</t>
  </si>
  <si>
    <t>7A-FR</t>
  </si>
  <si>
    <t>7A-DR</t>
  </si>
  <si>
    <t>7A-RE</t>
  </si>
  <si>
    <t>7A-HI</t>
  </si>
  <si>
    <t>7A-GG</t>
  </si>
  <si>
    <t>7A-MU</t>
  </si>
  <si>
    <t>7A-AR</t>
  </si>
  <si>
    <t>7A-IT</t>
  </si>
  <si>
    <t>7B-FR</t>
  </si>
  <si>
    <t>7B-DR</t>
  </si>
  <si>
    <t>7B-RE</t>
  </si>
  <si>
    <t>7B-HI</t>
  </si>
  <si>
    <t>7B-GG</t>
  </si>
  <si>
    <t>7B-MU</t>
  </si>
  <si>
    <t>7B-AR</t>
  </si>
  <si>
    <t>7B-IT</t>
  </si>
  <si>
    <t>7C-FR</t>
  </si>
  <si>
    <t>7C-DR</t>
  </si>
  <si>
    <t>7C-RE</t>
  </si>
  <si>
    <t>7C-HI</t>
  </si>
  <si>
    <t>7C-GG</t>
  </si>
  <si>
    <t>7C-MU</t>
  </si>
  <si>
    <t>7C-AR</t>
  </si>
  <si>
    <t>7C-IT</t>
  </si>
  <si>
    <t>7D-FR</t>
  </si>
  <si>
    <t>7D-DR</t>
  </si>
  <si>
    <t>7D-RE</t>
  </si>
  <si>
    <t>7D-HI</t>
  </si>
  <si>
    <t>7D-GG</t>
  </si>
  <si>
    <t>7D-MU</t>
  </si>
  <si>
    <t>7D-AR</t>
  </si>
  <si>
    <t>7D-IT</t>
  </si>
  <si>
    <t>7E-FR</t>
  </si>
  <si>
    <t>7E-DR</t>
  </si>
  <si>
    <t>7E-RE</t>
  </si>
  <si>
    <t>7E-HI</t>
  </si>
  <si>
    <t>7E-GG</t>
  </si>
  <si>
    <t>7E-MU</t>
  </si>
  <si>
    <t>7E-AR</t>
  </si>
  <si>
    <t>7E-IT</t>
  </si>
  <si>
    <t>7F-FR</t>
  </si>
  <si>
    <t>7F-DR</t>
  </si>
  <si>
    <t>7F-RE</t>
  </si>
  <si>
    <t>7F-HI</t>
  </si>
  <si>
    <t>7F-GG</t>
  </si>
  <si>
    <t>7F-MU</t>
  </si>
  <si>
    <t>7F-AR</t>
  </si>
  <si>
    <t>7F-IT</t>
  </si>
  <si>
    <t>COLL</t>
  </si>
  <si>
    <t>2,1</t>
  </si>
  <si>
    <t>Sub1</t>
  </si>
  <si>
    <t>Sub2</t>
  </si>
  <si>
    <t>Sub3</t>
  </si>
  <si>
    <t>Sub4</t>
  </si>
  <si>
    <t>Sub5</t>
  </si>
  <si>
    <t>Sub6</t>
  </si>
  <si>
    <t>Sub7</t>
  </si>
  <si>
    <t>Sub8</t>
  </si>
  <si>
    <t>OptA</t>
  </si>
  <si>
    <t>OptB</t>
  </si>
  <si>
    <t>OptC</t>
  </si>
  <si>
    <t>10X-EN1</t>
  </si>
  <si>
    <t>10X-EN2</t>
  </si>
  <si>
    <t>10X-EN3</t>
  </si>
  <si>
    <t>10X-RE1</t>
  </si>
  <si>
    <t>10X-RE2</t>
  </si>
  <si>
    <t>10X-RE3</t>
  </si>
  <si>
    <t>10X-PE1</t>
  </si>
  <si>
    <t>10X-PE2</t>
  </si>
  <si>
    <t>10X-PE3</t>
  </si>
  <si>
    <t>10-SC1</t>
  </si>
  <si>
    <t>10-IT1</t>
  </si>
  <si>
    <t>10-SC2</t>
  </si>
  <si>
    <t>10-IT2</t>
  </si>
  <si>
    <t>10-SC3</t>
  </si>
  <si>
    <t>10-IT3</t>
  </si>
  <si>
    <t>10-SC4</t>
  </si>
  <si>
    <t>10-IT4</t>
  </si>
  <si>
    <t>10-SC5</t>
  </si>
  <si>
    <t>10-IT5</t>
  </si>
  <si>
    <t>10Y-EN1</t>
  </si>
  <si>
    <t>10Y-RE1</t>
  </si>
  <si>
    <t>10Y-PE1</t>
  </si>
  <si>
    <t>10Y-EN2</t>
  </si>
  <si>
    <t>10Y-RE2</t>
  </si>
  <si>
    <t>10Y-PE2</t>
  </si>
  <si>
    <t>10Y-PE3</t>
  </si>
  <si>
    <t>10-MA1</t>
  </si>
  <si>
    <t>10-MA2</t>
  </si>
  <si>
    <t>10-MA3</t>
  </si>
  <si>
    <t>10-MA4</t>
  </si>
  <si>
    <t>10-MA5</t>
  </si>
  <si>
    <t>10A-Sub1</t>
  </si>
  <si>
    <t>10A-Sub2</t>
  </si>
  <si>
    <t>10A-Sub3</t>
  </si>
  <si>
    <t>10A-Sub4</t>
  </si>
  <si>
    <t>10A-Sub5</t>
  </si>
  <si>
    <t>10A-Sub6</t>
  </si>
  <si>
    <t>10A-Sub7</t>
  </si>
  <si>
    <t>10B-Sub1</t>
  </si>
  <si>
    <t>10C-Sub1</t>
  </si>
  <si>
    <t>10B-Sub2</t>
  </si>
  <si>
    <t>10C-Sub2</t>
  </si>
  <si>
    <t>10B-Sub3</t>
  </si>
  <si>
    <t>10C-Sub3</t>
  </si>
  <si>
    <t>10B-Sub4</t>
  </si>
  <si>
    <t>10C-Sub4</t>
  </si>
  <si>
    <t>10B-Sub5</t>
  </si>
  <si>
    <t>10C-Sub5</t>
  </si>
  <si>
    <t>10B-Sub6</t>
  </si>
  <si>
    <t>10C-Sub6</t>
  </si>
  <si>
    <t>10C-Sub7</t>
  </si>
  <si>
    <t>10C-Sub8</t>
  </si>
  <si>
    <t>10-COLL</t>
  </si>
  <si>
    <t>10CO-EN</t>
  </si>
  <si>
    <t>10CO-RE</t>
  </si>
  <si>
    <t>10CO-SC</t>
  </si>
  <si>
    <t>10CO-IT</t>
  </si>
  <si>
    <t>10CO-MA</t>
  </si>
  <si>
    <t>A curriculum diagram is the blueprint of the school curriculum and timetable.</t>
  </si>
  <si>
    <t>It should be easily understand by everyone i.e fellow leadership members, middle managers, Ofsted etc</t>
  </si>
  <si>
    <t>Key points:</t>
  </si>
  <si>
    <t>1 - Understand the blocking structure</t>
  </si>
  <si>
    <t>2 - Demonstrates number of lessons a subject gets</t>
  </si>
  <si>
    <t>3 - Demonstrates the breakdown of periods (no need to show if you only plan 100% singles)</t>
  </si>
  <si>
    <t>4 - Demonstrates cohort patterns (band/stream patterns)</t>
  </si>
  <si>
    <t>Represented as teaching groups</t>
  </si>
  <si>
    <t xml:space="preserve">Should you have any questions about curriculum diagrams or wish for help please: </t>
  </si>
  <si>
    <t>email - chris@mistservices.co.uk</t>
  </si>
  <si>
    <t>phone - 0115 8781034</t>
  </si>
  <si>
    <t>Organised block</t>
  </si>
  <si>
    <t>Limited link</t>
  </si>
  <si>
    <t>Year 11</t>
  </si>
  <si>
    <t>Periods</t>
  </si>
  <si>
    <t>Opt A</t>
  </si>
  <si>
    <t>Opt B</t>
  </si>
  <si>
    <t>Opt C</t>
  </si>
  <si>
    <t>AC</t>
  </si>
  <si>
    <t>ENG</t>
  </si>
  <si>
    <t>DA</t>
  </si>
  <si>
    <t>FT</t>
  </si>
  <si>
    <t>EL</t>
  </si>
  <si>
    <t>GR</t>
  </si>
  <si>
    <t>STP</t>
  </si>
  <si>
    <t>ME</t>
  </si>
  <si>
    <t>PHO</t>
  </si>
  <si>
    <t>NU/LIT</t>
  </si>
  <si>
    <t>PT</t>
  </si>
  <si>
    <t>PH</t>
  </si>
  <si>
    <t>SP</t>
  </si>
  <si>
    <t>RM</t>
  </si>
  <si>
    <t>TX</t>
  </si>
  <si>
    <t>Prince's trust students</t>
  </si>
  <si>
    <t>Year 8</t>
  </si>
  <si>
    <t>2,2</t>
  </si>
  <si>
    <t>COM</t>
  </si>
  <si>
    <t>TE</t>
  </si>
  <si>
    <t>CA</t>
  </si>
  <si>
    <t>BM</t>
  </si>
  <si>
    <t>HU</t>
  </si>
  <si>
    <t>FS/EAL</t>
  </si>
  <si>
    <t>NU</t>
  </si>
  <si>
    <t>Nurture group</t>
  </si>
  <si>
    <t>NB Some year groups represent a single week timetable and others a two week cycle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</si>
</sst>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0" fontId="0" fillId="2" borderId="2" xfId="0" applyFont="1" applyFill="1" applyBorder="1" applyAlignment="1">
      <alignment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7" fillId="3" borderId="0" xfId="0" applyFont="1" applyFill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4" borderId="7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3" borderId="4" xfId="0" applyFill="1" applyBorder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mistservices.co.uk/" TargetMode="External" /><Relationship Id="rId3" Type="http://schemas.openxmlformats.org/officeDocument/2006/relationships/hyperlink" Target="http://www.mistservices.co.uk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7</xdr:col>
      <xdr:colOff>371475</xdr:colOff>
      <xdr:row>6</xdr:row>
      <xdr:rowOff>57150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9050"/>
          <a:ext cx="3457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K20"/>
  <sheetViews>
    <sheetView showGridLines="0" showRowColHeaders="0" tabSelected="1" workbookViewId="0" topLeftCell="A1">
      <selection activeCell="L28" sqref="L28"/>
    </sheetView>
  </sheetViews>
  <sheetFormatPr defaultColWidth="9.140625" defaultRowHeight="12.75"/>
  <cols>
    <col min="2" max="2" width="2.00390625" style="0" customWidth="1"/>
  </cols>
  <sheetData>
    <row r="8" ht="12.75">
      <c r="B8" t="s">
        <v>177</v>
      </c>
    </row>
    <row r="9" ht="12.75">
      <c r="B9" t="s">
        <v>178</v>
      </c>
    </row>
    <row r="10" ht="12.75">
      <c r="B10" t="s">
        <v>179</v>
      </c>
    </row>
    <row r="11" ht="12.75">
      <c r="C11" t="s">
        <v>180</v>
      </c>
    </row>
    <row r="12" ht="12.75">
      <c r="C12" t="s">
        <v>181</v>
      </c>
    </row>
    <row r="13" ht="12.75">
      <c r="C13" t="s">
        <v>182</v>
      </c>
    </row>
    <row r="14" ht="12.75">
      <c r="C14" t="s">
        <v>183</v>
      </c>
    </row>
    <row r="16" ht="12.75">
      <c r="B16" t="s">
        <v>185</v>
      </c>
    </row>
    <row r="17" ht="12.75">
      <c r="C17" t="s">
        <v>186</v>
      </c>
    </row>
    <row r="18" ht="12.75">
      <c r="C18" t="s">
        <v>187</v>
      </c>
    </row>
    <row r="20" spans="2:11" ht="12.75">
      <c r="B20" s="75" t="s">
        <v>221</v>
      </c>
      <c r="C20" s="75"/>
      <c r="D20" s="75"/>
      <c r="E20" s="75"/>
      <c r="F20" s="75"/>
      <c r="G20" s="75"/>
      <c r="H20" s="75"/>
      <c r="I20" s="75"/>
      <c r="J20" s="75"/>
      <c r="K20" s="75"/>
    </row>
  </sheetData>
  <mergeCells count="1">
    <mergeCell ref="B20:K20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25"/>
  <sheetViews>
    <sheetView showGridLines="0" showRowColHeaders="0" workbookViewId="0" topLeftCell="A1">
      <selection activeCell="I27" sqref="I26:I27"/>
    </sheetView>
  </sheetViews>
  <sheetFormatPr defaultColWidth="9.140625" defaultRowHeight="12.75"/>
  <cols>
    <col min="1" max="1" width="0.71875" style="0" customWidth="1"/>
    <col min="2" max="2" width="5.00390625" style="0" bestFit="1" customWidth="1"/>
    <col min="3" max="3" width="0.5625" style="0" customWidth="1"/>
    <col min="4" max="4" width="3.7109375" style="0" customWidth="1"/>
    <col min="5" max="5" width="0.71875" style="0" customWidth="1"/>
    <col min="6" max="6" width="7.140625" style="0" bestFit="1" customWidth="1"/>
    <col min="7" max="7" width="7.7109375" style="0" bestFit="1" customWidth="1"/>
    <col min="8" max="10" width="7.421875" style="0" bestFit="1" customWidth="1"/>
    <col min="11" max="11" width="6.28125" style="0" bestFit="1" customWidth="1"/>
    <col min="12" max="13" width="6.421875" style="0" bestFit="1" customWidth="1"/>
    <col min="14" max="14" width="5.57421875" style="0" bestFit="1" customWidth="1"/>
    <col min="15" max="16" width="6.7109375" style="0" bestFit="1" customWidth="1"/>
    <col min="17" max="17" width="6.421875" style="0" bestFit="1" customWidth="1"/>
    <col min="18" max="18" width="5.28125" style="0" bestFit="1" customWidth="1"/>
    <col min="19" max="19" width="0.2890625" style="0" customWidth="1"/>
    <col min="20" max="20" width="5.421875" style="0" customWidth="1"/>
  </cols>
  <sheetData>
    <row r="2" spans="1:20" ht="12.75">
      <c r="A2" t="s">
        <v>15</v>
      </c>
      <c r="F2" s="1">
        <v>2</v>
      </c>
      <c r="G2" s="1">
        <v>4</v>
      </c>
      <c r="H2" s="1">
        <v>2</v>
      </c>
      <c r="I2" s="1">
        <v>4</v>
      </c>
      <c r="J2" s="1">
        <v>4</v>
      </c>
      <c r="K2" s="1">
        <v>2</v>
      </c>
      <c r="L2" s="1">
        <v>1</v>
      </c>
      <c r="M2" s="1">
        <v>1</v>
      </c>
      <c r="N2" s="1">
        <v>1</v>
      </c>
      <c r="O2" s="1">
        <v>1</v>
      </c>
      <c r="P2" s="1">
        <v>1</v>
      </c>
      <c r="Q2" s="1">
        <v>1</v>
      </c>
      <c r="R2" s="1">
        <v>1</v>
      </c>
      <c r="T2" s="8">
        <f>SUM(F2:R2)</f>
        <v>25</v>
      </c>
    </row>
    <row r="3" spans="1:18" ht="12.75">
      <c r="A3" t="s">
        <v>16</v>
      </c>
      <c r="F3" s="1">
        <v>2</v>
      </c>
      <c r="G3" s="1" t="s">
        <v>17</v>
      </c>
      <c r="H3" s="1">
        <v>2</v>
      </c>
      <c r="I3" s="1" t="s">
        <v>17</v>
      </c>
      <c r="J3" s="1" t="s">
        <v>18</v>
      </c>
      <c r="K3" s="2" t="s">
        <v>19</v>
      </c>
      <c r="L3" s="2">
        <v>1</v>
      </c>
      <c r="M3" s="1">
        <v>1</v>
      </c>
      <c r="N3" s="1">
        <v>1</v>
      </c>
      <c r="O3" s="1">
        <v>1</v>
      </c>
      <c r="P3" s="1">
        <v>1</v>
      </c>
      <c r="Q3" s="1">
        <v>1</v>
      </c>
      <c r="R3" s="1">
        <v>1</v>
      </c>
    </row>
    <row r="4" spans="6:18" ht="4.5" customHeight="1" thickBot="1">
      <c r="F4" s="1"/>
      <c r="G4" s="1"/>
      <c r="H4" s="1"/>
      <c r="I4" s="1"/>
      <c r="J4" s="1"/>
      <c r="K4" s="2"/>
      <c r="L4" s="2"/>
      <c r="M4" s="1"/>
      <c r="N4" s="1"/>
      <c r="O4" s="1"/>
      <c r="P4" s="1"/>
      <c r="Q4" s="1"/>
      <c r="R4" s="1"/>
    </row>
    <row r="5" spans="2:20" ht="12.75">
      <c r="B5" s="1">
        <v>7.01</v>
      </c>
      <c r="C5" s="1"/>
      <c r="D5" s="46" t="s">
        <v>13</v>
      </c>
      <c r="E5" s="1"/>
      <c r="F5" s="16" t="s">
        <v>0</v>
      </c>
      <c r="G5" s="16" t="s">
        <v>1</v>
      </c>
      <c r="H5" s="16" t="s">
        <v>2</v>
      </c>
      <c r="I5" s="16" t="s">
        <v>3</v>
      </c>
      <c r="J5" s="19" t="s">
        <v>5</v>
      </c>
      <c r="K5" s="2" t="s">
        <v>10</v>
      </c>
      <c r="L5" s="2" t="s">
        <v>11</v>
      </c>
      <c r="M5" s="2" t="s">
        <v>12</v>
      </c>
      <c r="N5" s="2" t="s">
        <v>6</v>
      </c>
      <c r="O5" s="2" t="s">
        <v>7</v>
      </c>
      <c r="P5" s="2" t="s">
        <v>8</v>
      </c>
      <c r="Q5" s="2" t="s">
        <v>9</v>
      </c>
      <c r="R5" s="3" t="s">
        <v>4</v>
      </c>
      <c r="T5" s="9" t="s">
        <v>20</v>
      </c>
    </row>
    <row r="6" spans="2:20" ht="12.75">
      <c r="B6" s="1">
        <v>7.02</v>
      </c>
      <c r="C6" s="1"/>
      <c r="D6" s="47"/>
      <c r="E6" s="1"/>
      <c r="F6" s="17" t="s">
        <v>0</v>
      </c>
      <c r="G6" s="17" t="s">
        <v>1</v>
      </c>
      <c r="H6" s="17" t="s">
        <v>2</v>
      </c>
      <c r="I6" s="17" t="s">
        <v>3</v>
      </c>
      <c r="J6" s="20" t="s">
        <v>5</v>
      </c>
      <c r="K6" s="2" t="s">
        <v>10</v>
      </c>
      <c r="L6" s="2" t="s">
        <v>11</v>
      </c>
      <c r="M6" s="2" t="s">
        <v>12</v>
      </c>
      <c r="N6" s="2" t="s">
        <v>6</v>
      </c>
      <c r="O6" s="2" t="s">
        <v>7</v>
      </c>
      <c r="P6" s="2" t="s">
        <v>8</v>
      </c>
      <c r="Q6" s="2" t="s">
        <v>9</v>
      </c>
      <c r="R6" s="3" t="s">
        <v>4</v>
      </c>
      <c r="T6" s="9" t="s">
        <v>21</v>
      </c>
    </row>
    <row r="7" spans="2:20" ht="13.5" thickBot="1">
      <c r="B7" s="1">
        <v>7.03</v>
      </c>
      <c r="C7" s="1"/>
      <c r="D7" s="47"/>
      <c r="E7" s="1"/>
      <c r="F7" s="17" t="s">
        <v>0</v>
      </c>
      <c r="G7" s="18" t="s">
        <v>1</v>
      </c>
      <c r="H7" s="18" t="s">
        <v>2</v>
      </c>
      <c r="I7" s="18" t="s">
        <v>3</v>
      </c>
      <c r="J7" s="21" t="s">
        <v>5</v>
      </c>
      <c r="K7" s="2" t="s">
        <v>10</v>
      </c>
      <c r="L7" s="2" t="s">
        <v>11</v>
      </c>
      <c r="M7" s="2" t="s">
        <v>12</v>
      </c>
      <c r="N7" s="2" t="s">
        <v>6</v>
      </c>
      <c r="O7" s="2" t="s">
        <v>7</v>
      </c>
      <c r="P7" s="2" t="s">
        <v>8</v>
      </c>
      <c r="Q7" s="2" t="s">
        <v>9</v>
      </c>
      <c r="R7" s="3" t="s">
        <v>4</v>
      </c>
      <c r="T7" s="9" t="s">
        <v>22</v>
      </c>
    </row>
    <row r="8" spans="2:20" ht="13.5" thickBot="1">
      <c r="B8" s="1">
        <v>7.04</v>
      </c>
      <c r="C8" s="1"/>
      <c r="D8" s="48"/>
      <c r="E8" s="1"/>
      <c r="F8" s="18" t="s">
        <v>0</v>
      </c>
      <c r="G8" s="1"/>
      <c r="H8" s="1"/>
      <c r="I8" s="1"/>
      <c r="J8" s="1"/>
      <c r="K8" s="2"/>
      <c r="L8" s="2"/>
      <c r="M8" s="1"/>
      <c r="N8" s="1"/>
      <c r="O8" s="1"/>
      <c r="P8" s="1"/>
      <c r="Q8" s="1"/>
      <c r="R8" s="2"/>
      <c r="T8" s="7"/>
    </row>
    <row r="9" spans="2:20" ht="12.75">
      <c r="B9" s="1">
        <v>7.05</v>
      </c>
      <c r="C9" s="1"/>
      <c r="D9" s="46" t="s">
        <v>14</v>
      </c>
      <c r="E9" s="1"/>
      <c r="F9" s="16" t="s">
        <v>0</v>
      </c>
      <c r="G9" s="16" t="s">
        <v>1</v>
      </c>
      <c r="H9" s="16" t="s">
        <v>2</v>
      </c>
      <c r="I9" s="16" t="s">
        <v>3</v>
      </c>
      <c r="J9" s="16" t="s">
        <v>5</v>
      </c>
      <c r="K9" s="3" t="s">
        <v>10</v>
      </c>
      <c r="L9" s="3" t="s">
        <v>11</v>
      </c>
      <c r="M9" s="2" t="s">
        <v>12</v>
      </c>
      <c r="N9" s="2" t="s">
        <v>6</v>
      </c>
      <c r="O9" s="2" t="s">
        <v>7</v>
      </c>
      <c r="P9" s="2" t="s">
        <v>8</v>
      </c>
      <c r="Q9" s="2" t="s">
        <v>9</v>
      </c>
      <c r="R9" s="3" t="s">
        <v>4</v>
      </c>
      <c r="T9" s="9" t="s">
        <v>23</v>
      </c>
    </row>
    <row r="10" spans="2:20" ht="12.75">
      <c r="B10" s="1">
        <v>7.06</v>
      </c>
      <c r="C10" s="1"/>
      <c r="D10" s="47"/>
      <c r="E10" s="1"/>
      <c r="F10" s="17" t="s">
        <v>0</v>
      </c>
      <c r="G10" s="17" t="s">
        <v>1</v>
      </c>
      <c r="H10" s="17" t="s">
        <v>2</v>
      </c>
      <c r="I10" s="17" t="s">
        <v>3</v>
      </c>
      <c r="J10" s="17" t="s">
        <v>5</v>
      </c>
      <c r="K10" s="3" t="s">
        <v>10</v>
      </c>
      <c r="L10" s="3" t="s">
        <v>11</v>
      </c>
      <c r="M10" s="2" t="s">
        <v>12</v>
      </c>
      <c r="N10" s="2" t="s">
        <v>6</v>
      </c>
      <c r="O10" s="2" t="s">
        <v>7</v>
      </c>
      <c r="P10" s="3" t="s">
        <v>8</v>
      </c>
      <c r="Q10" s="3" t="s">
        <v>9</v>
      </c>
      <c r="R10" s="3" t="s">
        <v>4</v>
      </c>
      <c r="T10" s="9" t="s">
        <v>24</v>
      </c>
    </row>
    <row r="11" spans="2:20" ht="13.5" thickBot="1">
      <c r="B11" s="4">
        <v>7.07</v>
      </c>
      <c r="C11" s="4"/>
      <c r="D11" s="47"/>
      <c r="E11" s="4"/>
      <c r="F11" s="22" t="s">
        <v>0</v>
      </c>
      <c r="G11" s="23" t="s">
        <v>1</v>
      </c>
      <c r="H11" s="23" t="s">
        <v>2</v>
      </c>
      <c r="I11" s="23" t="s">
        <v>3</v>
      </c>
      <c r="J11" s="23" t="s">
        <v>5</v>
      </c>
      <c r="K11" s="5" t="s">
        <v>10</v>
      </c>
      <c r="L11" s="5" t="s">
        <v>11</v>
      </c>
      <c r="M11" s="5" t="s">
        <v>12</v>
      </c>
      <c r="N11" s="5" t="s">
        <v>6</v>
      </c>
      <c r="O11" s="5" t="s">
        <v>7</v>
      </c>
      <c r="P11" s="5" t="s">
        <v>8</v>
      </c>
      <c r="Q11" s="5" t="s">
        <v>9</v>
      </c>
      <c r="R11" s="5" t="s">
        <v>4</v>
      </c>
      <c r="T11" s="9" t="s">
        <v>25</v>
      </c>
    </row>
    <row r="12" spans="2:18" ht="13.5" thickBot="1">
      <c r="B12" s="1">
        <v>7.08</v>
      </c>
      <c r="C12" s="1"/>
      <c r="D12" s="48"/>
      <c r="E12" s="1"/>
      <c r="F12" s="18" t="s">
        <v>0</v>
      </c>
      <c r="G12" s="5"/>
      <c r="H12" s="3"/>
      <c r="I12" s="3"/>
      <c r="J12" s="5"/>
      <c r="K12" s="1"/>
      <c r="L12" s="1"/>
      <c r="M12" s="5"/>
      <c r="N12" s="3"/>
      <c r="O12" s="3"/>
      <c r="P12" s="2"/>
      <c r="Q12" s="2"/>
      <c r="R12" s="1"/>
    </row>
    <row r="13" spans="2:18" ht="12.75">
      <c r="B13" s="1"/>
      <c r="C13" s="1"/>
      <c r="D13" s="15"/>
      <c r="E13" s="1"/>
      <c r="F13" s="3"/>
      <c r="G13" s="5"/>
      <c r="H13" s="3"/>
      <c r="I13" s="3"/>
      <c r="J13" s="5"/>
      <c r="K13" s="1"/>
      <c r="L13" s="1"/>
      <c r="M13" s="5"/>
      <c r="N13" s="3"/>
      <c r="O13" s="3"/>
      <c r="P13" s="2"/>
      <c r="Q13" s="2"/>
      <c r="R13" s="1"/>
    </row>
    <row r="14" ht="13.5" thickBot="1">
      <c r="A14" t="s">
        <v>184</v>
      </c>
    </row>
    <row r="15" spans="2:20" ht="12.75">
      <c r="B15" s="1">
        <v>7.01</v>
      </c>
      <c r="C15" s="1"/>
      <c r="D15" s="46" t="s">
        <v>13</v>
      </c>
      <c r="F15" s="16" t="s">
        <v>26</v>
      </c>
      <c r="G15" s="24" t="s">
        <v>34</v>
      </c>
      <c r="H15" s="16" t="s">
        <v>35</v>
      </c>
      <c r="I15" s="16" t="s">
        <v>36</v>
      </c>
      <c r="J15" s="24" t="s">
        <v>37</v>
      </c>
      <c r="K15" s="3" t="s">
        <v>58</v>
      </c>
      <c r="L15" s="1" t="s">
        <v>59</v>
      </c>
      <c r="M15" s="5" t="s">
        <v>60</v>
      </c>
      <c r="N15" s="3" t="s">
        <v>61</v>
      </c>
      <c r="O15" s="3" t="s">
        <v>62</v>
      </c>
      <c r="P15" s="3" t="s">
        <v>63</v>
      </c>
      <c r="Q15" s="3" t="s">
        <v>64</v>
      </c>
      <c r="R15" s="1" t="s">
        <v>65</v>
      </c>
      <c r="T15" s="9" t="s">
        <v>20</v>
      </c>
    </row>
    <row r="16" spans="2:20" ht="12.75">
      <c r="B16" s="1">
        <v>7.02</v>
      </c>
      <c r="C16" s="1"/>
      <c r="D16" s="47"/>
      <c r="F16" s="17" t="s">
        <v>27</v>
      </c>
      <c r="G16" s="22" t="s">
        <v>38</v>
      </c>
      <c r="H16" s="17" t="s">
        <v>39</v>
      </c>
      <c r="I16" s="17" t="s">
        <v>40</v>
      </c>
      <c r="J16" s="22" t="s">
        <v>41</v>
      </c>
      <c r="K16" s="3" t="s">
        <v>66</v>
      </c>
      <c r="L16" s="1" t="s">
        <v>67</v>
      </c>
      <c r="M16" s="5" t="s">
        <v>68</v>
      </c>
      <c r="N16" s="3" t="s">
        <v>69</v>
      </c>
      <c r="O16" s="3" t="s">
        <v>70</v>
      </c>
      <c r="P16" s="3" t="s">
        <v>71</v>
      </c>
      <c r="Q16" s="3" t="s">
        <v>72</v>
      </c>
      <c r="R16" s="1" t="s">
        <v>73</v>
      </c>
      <c r="T16" s="9" t="s">
        <v>21</v>
      </c>
    </row>
    <row r="17" spans="2:20" ht="13.5" thickBot="1">
      <c r="B17" s="1">
        <v>7.03</v>
      </c>
      <c r="C17" s="1"/>
      <c r="D17" s="47"/>
      <c r="F17" s="17" t="s">
        <v>28</v>
      </c>
      <c r="G17" s="23" t="s">
        <v>42</v>
      </c>
      <c r="H17" s="18" t="s">
        <v>43</v>
      </c>
      <c r="I17" s="18" t="s">
        <v>44</v>
      </c>
      <c r="J17" s="23" t="s">
        <v>45</v>
      </c>
      <c r="K17" s="3" t="s">
        <v>74</v>
      </c>
      <c r="L17" s="1" t="s">
        <v>75</v>
      </c>
      <c r="M17" s="5" t="s">
        <v>76</v>
      </c>
      <c r="N17" s="3" t="s">
        <v>77</v>
      </c>
      <c r="O17" s="3" t="s">
        <v>78</v>
      </c>
      <c r="P17" s="3" t="s">
        <v>79</v>
      </c>
      <c r="Q17" s="3" t="s">
        <v>80</v>
      </c>
      <c r="R17" s="1" t="s">
        <v>81</v>
      </c>
      <c r="T17" s="9" t="s">
        <v>22</v>
      </c>
    </row>
    <row r="18" spans="2:20" ht="13.5" thickBot="1">
      <c r="B18" s="1">
        <v>7.04</v>
      </c>
      <c r="C18" s="1"/>
      <c r="D18" s="48"/>
      <c r="F18" s="18" t="s">
        <v>29</v>
      </c>
      <c r="T18" s="7"/>
    </row>
    <row r="19" spans="2:20" ht="12.75">
      <c r="B19" s="1">
        <v>7.05</v>
      </c>
      <c r="C19" s="1"/>
      <c r="D19" s="46" t="s">
        <v>14</v>
      </c>
      <c r="F19" s="16" t="s">
        <v>30</v>
      </c>
      <c r="G19" s="24" t="s">
        <v>46</v>
      </c>
      <c r="H19" s="16" t="s">
        <v>47</v>
      </c>
      <c r="I19" s="16" t="s">
        <v>48</v>
      </c>
      <c r="J19" s="24" t="s">
        <v>49</v>
      </c>
      <c r="K19" s="3" t="s">
        <v>82</v>
      </c>
      <c r="L19" s="1" t="s">
        <v>83</v>
      </c>
      <c r="M19" s="5" t="s">
        <v>84</v>
      </c>
      <c r="N19" s="3" t="s">
        <v>85</v>
      </c>
      <c r="O19" s="3" t="s">
        <v>86</v>
      </c>
      <c r="P19" s="3" t="s">
        <v>87</v>
      </c>
      <c r="Q19" s="3" t="s">
        <v>88</v>
      </c>
      <c r="R19" s="1" t="s">
        <v>89</v>
      </c>
      <c r="T19" s="9" t="s">
        <v>23</v>
      </c>
    </row>
    <row r="20" spans="2:20" ht="12.75">
      <c r="B20" s="1">
        <v>7.06</v>
      </c>
      <c r="C20" s="1"/>
      <c r="D20" s="47"/>
      <c r="F20" s="17" t="s">
        <v>31</v>
      </c>
      <c r="G20" s="22" t="s">
        <v>50</v>
      </c>
      <c r="H20" s="17" t="s">
        <v>51</v>
      </c>
      <c r="I20" s="17" t="s">
        <v>52</v>
      </c>
      <c r="J20" s="22" t="s">
        <v>53</v>
      </c>
      <c r="K20" s="3" t="s">
        <v>90</v>
      </c>
      <c r="L20" s="1" t="s">
        <v>91</v>
      </c>
      <c r="M20" s="5" t="s">
        <v>92</v>
      </c>
      <c r="N20" s="3" t="s">
        <v>93</v>
      </c>
      <c r="O20" s="3" t="s">
        <v>94</v>
      </c>
      <c r="P20" s="3" t="s">
        <v>95</v>
      </c>
      <c r="Q20" s="3" t="s">
        <v>96</v>
      </c>
      <c r="R20" s="1" t="s">
        <v>97</v>
      </c>
      <c r="T20" s="9" t="s">
        <v>24</v>
      </c>
    </row>
    <row r="21" spans="2:20" ht="13.5" thickBot="1">
      <c r="B21" s="4">
        <v>7.07</v>
      </c>
      <c r="C21" s="4"/>
      <c r="D21" s="47"/>
      <c r="F21" s="17" t="s">
        <v>32</v>
      </c>
      <c r="G21" s="23" t="s">
        <v>54</v>
      </c>
      <c r="H21" s="18" t="s">
        <v>55</v>
      </c>
      <c r="I21" s="18" t="s">
        <v>56</v>
      </c>
      <c r="J21" s="23" t="s">
        <v>57</v>
      </c>
      <c r="K21" s="3" t="s">
        <v>98</v>
      </c>
      <c r="L21" s="1" t="s">
        <v>99</v>
      </c>
      <c r="M21" s="5" t="s">
        <v>100</v>
      </c>
      <c r="N21" s="3" t="s">
        <v>101</v>
      </c>
      <c r="O21" s="3" t="s">
        <v>102</v>
      </c>
      <c r="P21" s="3" t="s">
        <v>103</v>
      </c>
      <c r="Q21" s="3" t="s">
        <v>104</v>
      </c>
      <c r="R21" s="1" t="s">
        <v>105</v>
      </c>
      <c r="T21" s="9" t="s">
        <v>25</v>
      </c>
    </row>
    <row r="22" spans="2:6" ht="13.5" thickBot="1">
      <c r="B22" s="1">
        <v>7.08</v>
      </c>
      <c r="C22" s="1"/>
      <c r="D22" s="48"/>
      <c r="F22" s="18" t="s">
        <v>33</v>
      </c>
    </row>
    <row r="25" spans="6:7" ht="12.75">
      <c r="F25" s="26" t="s">
        <v>188</v>
      </c>
      <c r="G25" s="25"/>
    </row>
  </sheetData>
  <mergeCells count="4">
    <mergeCell ref="D5:D8"/>
    <mergeCell ref="D9:D12"/>
    <mergeCell ref="D15:D18"/>
    <mergeCell ref="D19:D22"/>
  </mergeCells>
  <printOptions/>
  <pageMargins left="0.15748031496062992" right="0.15748031496062992" top="0.984251968503937" bottom="0.984251968503937" header="0.5118110236220472" footer="0.5118110236220472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P14"/>
  <sheetViews>
    <sheetView showGridLines="0" showRowColHeaders="0" workbookViewId="0" topLeftCell="A1">
      <selection activeCell="H17" sqref="H17"/>
    </sheetView>
  </sheetViews>
  <sheetFormatPr defaultColWidth="9.140625" defaultRowHeight="12.75"/>
  <cols>
    <col min="2" max="2" width="6.421875" style="0" bestFit="1" customWidth="1"/>
    <col min="3" max="3" width="10.140625" style="0" bestFit="1" customWidth="1"/>
    <col min="4" max="4" width="3.57421875" style="0" bestFit="1" customWidth="1"/>
    <col min="5" max="5" width="7.57421875" style="0" bestFit="1" customWidth="1"/>
    <col min="6" max="6" width="3.57421875" style="0" bestFit="1" customWidth="1"/>
    <col min="7" max="7" width="3.8515625" style="0" bestFit="1" customWidth="1"/>
    <col min="8" max="8" width="3.57421875" style="0" bestFit="1" customWidth="1"/>
    <col min="9" max="9" width="3.28125" style="0" bestFit="1" customWidth="1"/>
    <col min="10" max="10" width="3.57421875" style="0" bestFit="1" customWidth="1"/>
    <col min="11" max="11" width="3.8515625" style="0" bestFit="1" customWidth="1"/>
    <col min="12" max="13" width="3.57421875" style="0" bestFit="1" customWidth="1"/>
    <col min="14" max="14" width="2.421875" style="0" bestFit="1" customWidth="1"/>
  </cols>
  <sheetData>
    <row r="2" spans="2:16" ht="12.75">
      <c r="B2" s="1" t="s">
        <v>211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7"/>
    </row>
    <row r="3" spans="2:16" ht="12.75">
      <c r="B3" s="1"/>
      <c r="C3" s="1" t="s">
        <v>191</v>
      </c>
      <c r="D3" s="1">
        <v>7</v>
      </c>
      <c r="E3" s="1">
        <v>3</v>
      </c>
      <c r="F3" s="1">
        <v>4</v>
      </c>
      <c r="G3" s="1">
        <v>6</v>
      </c>
      <c r="H3" s="1">
        <v>6</v>
      </c>
      <c r="I3" s="1">
        <v>4</v>
      </c>
      <c r="J3" s="1">
        <v>4</v>
      </c>
      <c r="K3" s="1">
        <v>4</v>
      </c>
      <c r="L3" s="1">
        <v>1</v>
      </c>
      <c r="M3" s="1">
        <v>4</v>
      </c>
      <c r="N3" s="1">
        <v>2</v>
      </c>
      <c r="O3" s="1"/>
      <c r="P3" s="7">
        <f>SUM(D3:N3)</f>
        <v>45</v>
      </c>
    </row>
    <row r="4" spans="2:16" ht="13.5" thickBot="1">
      <c r="B4" s="1"/>
      <c r="C4" s="1" t="s">
        <v>16</v>
      </c>
      <c r="D4" s="1"/>
      <c r="E4" s="1"/>
      <c r="F4" s="1"/>
      <c r="G4" s="1"/>
      <c r="H4" s="1"/>
      <c r="I4" s="1"/>
      <c r="J4" s="1"/>
      <c r="K4" s="1" t="s">
        <v>212</v>
      </c>
      <c r="L4" s="1"/>
      <c r="M4" s="1"/>
      <c r="N4" s="1"/>
      <c r="O4" s="1"/>
      <c r="P4" s="7"/>
    </row>
    <row r="5" spans="2:16" ht="12.75">
      <c r="B5">
        <v>8.01</v>
      </c>
      <c r="C5" s="1" t="s">
        <v>13</v>
      </c>
      <c r="D5" s="53" t="s">
        <v>3</v>
      </c>
      <c r="E5" s="53" t="s">
        <v>213</v>
      </c>
      <c r="F5" s="52" t="s">
        <v>2</v>
      </c>
      <c r="G5" s="64" t="s">
        <v>1</v>
      </c>
      <c r="H5" s="74" t="s">
        <v>5</v>
      </c>
      <c r="I5" s="59" t="s">
        <v>214</v>
      </c>
      <c r="J5" s="53" t="s">
        <v>215</v>
      </c>
      <c r="K5" s="53" t="s">
        <v>216</v>
      </c>
      <c r="L5" s="72" t="s">
        <v>12</v>
      </c>
      <c r="M5" s="72" t="s">
        <v>217</v>
      </c>
      <c r="N5" s="72" t="s">
        <v>4</v>
      </c>
      <c r="O5" s="72"/>
      <c r="P5" s="73"/>
    </row>
    <row r="6" spans="2:16" ht="12.75">
      <c r="B6">
        <v>8.02</v>
      </c>
      <c r="C6" s="1"/>
      <c r="D6" s="55" t="s">
        <v>3</v>
      </c>
      <c r="E6" s="55" t="s">
        <v>213</v>
      </c>
      <c r="F6" s="54" t="s">
        <v>2</v>
      </c>
      <c r="G6" s="66" t="s">
        <v>1</v>
      </c>
      <c r="H6" s="70" t="s">
        <v>5</v>
      </c>
      <c r="I6" s="61" t="s">
        <v>214</v>
      </c>
      <c r="J6" s="55" t="s">
        <v>215</v>
      </c>
      <c r="K6" s="55" t="s">
        <v>216</v>
      </c>
      <c r="L6" s="72" t="s">
        <v>12</v>
      </c>
      <c r="M6" s="72" t="s">
        <v>217</v>
      </c>
      <c r="N6" s="72" t="s">
        <v>4</v>
      </c>
      <c r="O6" s="72"/>
      <c r="P6" s="73"/>
    </row>
    <row r="7" spans="2:16" ht="12.75">
      <c r="B7">
        <v>8.03</v>
      </c>
      <c r="C7" s="1"/>
      <c r="D7" s="55" t="s">
        <v>3</v>
      </c>
      <c r="E7" s="55" t="s">
        <v>218</v>
      </c>
      <c r="F7" s="54" t="s">
        <v>2</v>
      </c>
      <c r="G7" s="66" t="s">
        <v>1</v>
      </c>
      <c r="H7" s="70" t="s">
        <v>5</v>
      </c>
      <c r="I7" s="61" t="s">
        <v>214</v>
      </c>
      <c r="J7" s="55" t="s">
        <v>215</v>
      </c>
      <c r="K7" s="55" t="s">
        <v>216</v>
      </c>
      <c r="L7" s="72" t="s">
        <v>12</v>
      </c>
      <c r="M7" s="72" t="s">
        <v>217</v>
      </c>
      <c r="N7" s="72" t="s">
        <v>4</v>
      </c>
      <c r="O7" s="72"/>
      <c r="P7" s="73"/>
    </row>
    <row r="8" spans="2:16" ht="13.5" thickBot="1">
      <c r="B8">
        <v>8.04</v>
      </c>
      <c r="C8" s="1"/>
      <c r="D8" s="57" t="s">
        <v>3</v>
      </c>
      <c r="E8" s="57" t="s">
        <v>213</v>
      </c>
      <c r="F8" s="56" t="s">
        <v>2</v>
      </c>
      <c r="G8" s="68" t="s">
        <v>1</v>
      </c>
      <c r="H8" s="71" t="s">
        <v>5</v>
      </c>
      <c r="I8" s="63" t="s">
        <v>214</v>
      </c>
      <c r="J8" s="57" t="s">
        <v>215</v>
      </c>
      <c r="K8" s="57" t="s">
        <v>216</v>
      </c>
      <c r="L8" s="72" t="s">
        <v>12</v>
      </c>
      <c r="M8" s="72" t="s">
        <v>217</v>
      </c>
      <c r="N8" s="72" t="s">
        <v>4</v>
      </c>
      <c r="O8" s="72"/>
      <c r="P8" s="73"/>
    </row>
    <row r="9" spans="2:16" ht="13.5" thickBot="1">
      <c r="B9">
        <v>8.05</v>
      </c>
      <c r="C9" s="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3"/>
    </row>
    <row r="10" spans="2:16" ht="12.75">
      <c r="B10">
        <v>8.06</v>
      </c>
      <c r="C10" s="1" t="s">
        <v>14</v>
      </c>
      <c r="D10" s="53" t="s">
        <v>3</v>
      </c>
      <c r="E10" s="52" t="s">
        <v>213</v>
      </c>
      <c r="F10" s="52" t="s">
        <v>2</v>
      </c>
      <c r="G10" s="64" t="s">
        <v>1</v>
      </c>
      <c r="H10" s="74" t="s">
        <v>5</v>
      </c>
      <c r="I10" s="59" t="s">
        <v>214</v>
      </c>
      <c r="J10" s="53" t="s">
        <v>215</v>
      </c>
      <c r="K10" s="53" t="s">
        <v>216</v>
      </c>
      <c r="L10" s="72" t="s">
        <v>12</v>
      </c>
      <c r="M10" s="72" t="s">
        <v>217</v>
      </c>
      <c r="N10" s="72" t="s">
        <v>4</v>
      </c>
      <c r="O10" s="72"/>
      <c r="P10" s="73"/>
    </row>
    <row r="11" spans="2:16" ht="12.75">
      <c r="B11">
        <v>8.07</v>
      </c>
      <c r="C11" s="1"/>
      <c r="D11" s="55" t="s">
        <v>3</v>
      </c>
      <c r="E11" s="54" t="s">
        <v>213</v>
      </c>
      <c r="F11" s="54" t="s">
        <v>2</v>
      </c>
      <c r="G11" s="66" t="s">
        <v>1</v>
      </c>
      <c r="H11" s="70" t="s">
        <v>5</v>
      </c>
      <c r="I11" s="61" t="s">
        <v>214</v>
      </c>
      <c r="J11" s="55" t="s">
        <v>215</v>
      </c>
      <c r="K11" s="55" t="s">
        <v>216</v>
      </c>
      <c r="L11" s="72" t="s">
        <v>12</v>
      </c>
      <c r="M11" s="72" t="s">
        <v>217</v>
      </c>
      <c r="N11" s="72" t="s">
        <v>4</v>
      </c>
      <c r="O11" s="72"/>
      <c r="P11" s="73"/>
    </row>
    <row r="12" spans="2:16" ht="13.5" thickBot="1">
      <c r="B12">
        <v>8.08</v>
      </c>
      <c r="C12" s="1"/>
      <c r="D12" s="57" t="s">
        <v>3</v>
      </c>
      <c r="E12" s="56" t="s">
        <v>218</v>
      </c>
      <c r="F12" s="54" t="s">
        <v>2</v>
      </c>
      <c r="G12" s="68" t="s">
        <v>1</v>
      </c>
      <c r="H12" s="71" t="s">
        <v>5</v>
      </c>
      <c r="I12" s="61" t="s">
        <v>214</v>
      </c>
      <c r="J12" s="55" t="s">
        <v>215</v>
      </c>
      <c r="K12" s="57" t="s">
        <v>216</v>
      </c>
      <c r="L12" s="72" t="s">
        <v>12</v>
      </c>
      <c r="M12" s="72" t="s">
        <v>217</v>
      </c>
      <c r="N12" s="72" t="s">
        <v>4</v>
      </c>
      <c r="O12" s="72"/>
      <c r="P12" s="73"/>
    </row>
    <row r="13" spans="2:16" ht="13.5" thickBot="1">
      <c r="B13">
        <v>8.09</v>
      </c>
      <c r="C13" s="1"/>
      <c r="D13" s="72"/>
      <c r="E13" s="72"/>
      <c r="F13" s="57" t="s">
        <v>2</v>
      </c>
      <c r="G13" s="72"/>
      <c r="H13" s="72" t="s">
        <v>219</v>
      </c>
      <c r="I13" s="57" t="s">
        <v>214</v>
      </c>
      <c r="J13" s="57" t="s">
        <v>215</v>
      </c>
      <c r="K13" s="72" t="s">
        <v>4</v>
      </c>
      <c r="L13" s="72"/>
      <c r="M13" s="72"/>
      <c r="N13" s="72"/>
      <c r="O13" s="72"/>
      <c r="P13" s="73" t="s">
        <v>220</v>
      </c>
    </row>
    <row r="14" spans="2:16" ht="12.75">
      <c r="B14" s="1"/>
      <c r="C14" s="1"/>
      <c r="D14" s="1"/>
      <c r="E14" s="1"/>
      <c r="F14" s="1">
        <v>4</v>
      </c>
      <c r="G14" s="1"/>
      <c r="H14" s="1">
        <v>31</v>
      </c>
      <c r="I14" s="1">
        <v>4</v>
      </c>
      <c r="J14" s="1">
        <v>4</v>
      </c>
      <c r="K14" s="1">
        <v>2</v>
      </c>
      <c r="L14" s="1"/>
      <c r="M14" s="1"/>
      <c r="N14" s="1"/>
      <c r="O14" s="1"/>
      <c r="P14" s="7">
        <f>SUM(D14:M14)</f>
        <v>45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P27"/>
  <sheetViews>
    <sheetView showGridLines="0" showRowColHeaders="0" workbookViewId="0" topLeftCell="A1">
      <selection activeCell="L8" sqref="L8"/>
    </sheetView>
  </sheetViews>
  <sheetFormatPr defaultColWidth="9.140625" defaultRowHeight="12.75"/>
  <cols>
    <col min="1" max="1" width="11.57421875" style="0" bestFit="1" customWidth="1"/>
    <col min="2" max="2" width="6.00390625" style="0" bestFit="1" customWidth="1"/>
    <col min="3" max="3" width="0.9921875" style="0" customWidth="1"/>
    <col min="4" max="4" width="4.140625" style="0" customWidth="1"/>
    <col min="5" max="5" width="1.1484375" style="0" customWidth="1"/>
    <col min="6" max="7" width="8.8515625" style="0" bestFit="1" customWidth="1"/>
    <col min="8" max="8" width="8.421875" style="0" bestFit="1" customWidth="1"/>
    <col min="9" max="9" width="8.8515625" style="0" bestFit="1" customWidth="1"/>
    <col min="10" max="10" width="7.7109375" style="0" bestFit="1" customWidth="1"/>
    <col min="16" max="16" width="3.00390625" style="0" bestFit="1" customWidth="1"/>
  </cols>
  <sheetData>
    <row r="3" spans="2:14" ht="12.75">
      <c r="B3" s="10"/>
      <c r="C3" s="10"/>
      <c r="D3" s="10"/>
      <c r="E3" s="10"/>
      <c r="F3" s="10"/>
      <c r="G3" s="10"/>
      <c r="H3" s="10"/>
      <c r="I3" s="10"/>
      <c r="J3" s="10"/>
      <c r="K3" s="10"/>
      <c r="L3" s="11" t="s">
        <v>116</v>
      </c>
      <c r="M3" s="11" t="s">
        <v>117</v>
      </c>
      <c r="N3" s="11" t="s">
        <v>118</v>
      </c>
    </row>
    <row r="4" spans="1:16" ht="12.75">
      <c r="A4" t="s">
        <v>15</v>
      </c>
      <c r="B4" s="11"/>
      <c r="C4" s="11"/>
      <c r="D4" s="11"/>
      <c r="E4" s="12"/>
      <c r="F4" s="11">
        <v>4</v>
      </c>
      <c r="G4" s="11">
        <v>1</v>
      </c>
      <c r="H4" s="11">
        <v>2</v>
      </c>
      <c r="I4" s="11">
        <v>4</v>
      </c>
      <c r="J4" s="11">
        <v>1</v>
      </c>
      <c r="K4" s="11">
        <v>4</v>
      </c>
      <c r="L4" s="11">
        <v>3</v>
      </c>
      <c r="M4" s="11">
        <v>3</v>
      </c>
      <c r="N4" s="11">
        <v>3</v>
      </c>
      <c r="P4">
        <f>SUM(F4:N4)</f>
        <v>25</v>
      </c>
    </row>
    <row r="5" spans="1:14" ht="13.5" thickBot="1">
      <c r="A5" t="s">
        <v>16</v>
      </c>
      <c r="B5" s="11"/>
      <c r="C5" s="11"/>
      <c r="D5" s="11"/>
      <c r="E5" s="12"/>
      <c r="F5" s="11" t="s">
        <v>18</v>
      </c>
      <c r="G5" s="11">
        <v>1</v>
      </c>
      <c r="H5" s="11">
        <v>2</v>
      </c>
      <c r="I5" s="11" t="s">
        <v>18</v>
      </c>
      <c r="J5" s="11">
        <v>1</v>
      </c>
      <c r="K5" s="11" t="s">
        <v>18</v>
      </c>
      <c r="L5" s="11" t="s">
        <v>107</v>
      </c>
      <c r="M5" s="11" t="s">
        <v>107</v>
      </c>
      <c r="N5" s="11" t="s">
        <v>107</v>
      </c>
    </row>
    <row r="6" spans="2:14" ht="12.75">
      <c r="B6" s="11">
        <v>10.01</v>
      </c>
      <c r="C6" s="11"/>
      <c r="D6" s="49" t="s">
        <v>13</v>
      </c>
      <c r="E6" s="12"/>
      <c r="F6" s="35" t="s">
        <v>3</v>
      </c>
      <c r="G6" s="36" t="s">
        <v>12</v>
      </c>
      <c r="H6" s="24" t="s">
        <v>2</v>
      </c>
      <c r="I6" s="35" t="s">
        <v>5</v>
      </c>
      <c r="J6" s="41" t="s">
        <v>4</v>
      </c>
      <c r="K6" s="24" t="s">
        <v>1</v>
      </c>
      <c r="L6" s="24" t="s">
        <v>108</v>
      </c>
      <c r="M6" s="24" t="s">
        <v>108</v>
      </c>
      <c r="N6" s="24" t="s">
        <v>108</v>
      </c>
    </row>
    <row r="7" spans="2:14" ht="12.75">
      <c r="B7" s="11">
        <v>10.02</v>
      </c>
      <c r="C7" s="11"/>
      <c r="D7" s="50"/>
      <c r="E7" s="12"/>
      <c r="F7" s="37" t="s">
        <v>3</v>
      </c>
      <c r="G7" s="38" t="s">
        <v>12</v>
      </c>
      <c r="H7" s="22" t="s">
        <v>2</v>
      </c>
      <c r="I7" s="37" t="s">
        <v>5</v>
      </c>
      <c r="J7" s="42" t="s">
        <v>4</v>
      </c>
      <c r="K7" s="22" t="s">
        <v>1</v>
      </c>
      <c r="L7" s="22" t="s">
        <v>109</v>
      </c>
      <c r="M7" s="22" t="s">
        <v>109</v>
      </c>
      <c r="N7" s="22" t="s">
        <v>109</v>
      </c>
    </row>
    <row r="8" spans="2:14" ht="13.5" thickBot="1">
      <c r="B8" s="11">
        <v>10.03</v>
      </c>
      <c r="C8" s="11"/>
      <c r="D8" s="51"/>
      <c r="E8" s="12"/>
      <c r="F8" s="39" t="s">
        <v>3</v>
      </c>
      <c r="G8" s="40" t="s">
        <v>12</v>
      </c>
      <c r="H8" s="23" t="s">
        <v>2</v>
      </c>
      <c r="I8" s="37" t="s">
        <v>5</v>
      </c>
      <c r="J8" s="42" t="s">
        <v>4</v>
      </c>
      <c r="K8" s="22" t="s">
        <v>1</v>
      </c>
      <c r="L8" s="22" t="s">
        <v>110</v>
      </c>
      <c r="M8" s="22" t="s">
        <v>110</v>
      </c>
      <c r="N8" s="22" t="s">
        <v>110</v>
      </c>
    </row>
    <row r="9" spans="2:14" ht="13.5" thickBot="1">
      <c r="B9" s="11">
        <v>10.04</v>
      </c>
      <c r="C9" s="11"/>
      <c r="D9" s="11"/>
      <c r="E9" s="12"/>
      <c r="F9" s="10"/>
      <c r="G9" s="10"/>
      <c r="H9" s="10"/>
      <c r="I9" s="37" t="s">
        <v>5</v>
      </c>
      <c r="J9" s="42" t="s">
        <v>4</v>
      </c>
      <c r="K9" s="22" t="s">
        <v>1</v>
      </c>
      <c r="L9" s="22" t="s">
        <v>111</v>
      </c>
      <c r="M9" s="22" t="s">
        <v>111</v>
      </c>
      <c r="N9" s="22" t="s">
        <v>111</v>
      </c>
    </row>
    <row r="10" spans="2:14" ht="13.5" thickBot="1">
      <c r="B10" s="11">
        <v>10.05</v>
      </c>
      <c r="C10" s="11"/>
      <c r="D10" s="49" t="s">
        <v>14</v>
      </c>
      <c r="E10" s="12"/>
      <c r="F10" s="35" t="s">
        <v>3</v>
      </c>
      <c r="G10" s="36" t="s">
        <v>12</v>
      </c>
      <c r="H10" s="24" t="s">
        <v>2</v>
      </c>
      <c r="I10" s="40" t="s">
        <v>5</v>
      </c>
      <c r="J10" s="43" t="s">
        <v>4</v>
      </c>
      <c r="K10" s="23" t="s">
        <v>1</v>
      </c>
      <c r="L10" s="22" t="s">
        <v>112</v>
      </c>
      <c r="M10" s="22" t="s">
        <v>112</v>
      </c>
      <c r="N10" s="22" t="s">
        <v>112</v>
      </c>
    </row>
    <row r="11" spans="2:14" ht="13.5" thickBot="1">
      <c r="B11" s="11">
        <v>10.06</v>
      </c>
      <c r="C11" s="11"/>
      <c r="D11" s="50"/>
      <c r="E11" s="12"/>
      <c r="F11" s="39" t="s">
        <v>3</v>
      </c>
      <c r="G11" s="40" t="s">
        <v>12</v>
      </c>
      <c r="H11" s="22" t="s">
        <v>2</v>
      </c>
      <c r="I11" s="11"/>
      <c r="J11" s="11"/>
      <c r="K11" s="11"/>
      <c r="L11" s="22" t="s">
        <v>113</v>
      </c>
      <c r="M11" s="23" t="s">
        <v>113</v>
      </c>
      <c r="N11" s="22" t="s">
        <v>113</v>
      </c>
    </row>
    <row r="12" spans="2:14" ht="13.5" thickBot="1">
      <c r="B12" s="11">
        <v>10.07</v>
      </c>
      <c r="C12" s="11"/>
      <c r="D12" s="50"/>
      <c r="E12" s="12"/>
      <c r="F12" s="10"/>
      <c r="G12" s="10"/>
      <c r="H12" s="27"/>
      <c r="I12" s="10"/>
      <c r="J12" s="10"/>
      <c r="K12" s="10"/>
      <c r="L12" s="23" t="s">
        <v>114</v>
      </c>
      <c r="M12" s="10"/>
      <c r="N12" s="22" t="s">
        <v>114</v>
      </c>
    </row>
    <row r="13" spans="2:14" ht="13.5" thickBot="1">
      <c r="B13" s="11">
        <v>10.08</v>
      </c>
      <c r="C13" s="11"/>
      <c r="D13" s="51"/>
      <c r="E13" s="12"/>
      <c r="F13" s="13" t="s">
        <v>3</v>
      </c>
      <c r="G13" s="11" t="s">
        <v>12</v>
      </c>
      <c r="H13" s="23" t="s">
        <v>2</v>
      </c>
      <c r="I13" s="13" t="s">
        <v>5</v>
      </c>
      <c r="J13" s="11" t="s">
        <v>4</v>
      </c>
      <c r="K13" s="13" t="s">
        <v>1</v>
      </c>
      <c r="L13" s="11" t="s">
        <v>106</v>
      </c>
      <c r="M13" s="11"/>
      <c r="N13" s="23" t="s">
        <v>115</v>
      </c>
    </row>
    <row r="14" ht="12.75">
      <c r="L14" s="1">
        <v>6</v>
      </c>
    </row>
    <row r="15" ht="13.5" thickBot="1">
      <c r="A15" t="s">
        <v>184</v>
      </c>
    </row>
    <row r="16" spans="2:14" ht="12.75">
      <c r="B16" s="11">
        <v>10.01</v>
      </c>
      <c r="C16" s="11"/>
      <c r="D16" s="49" t="s">
        <v>13</v>
      </c>
      <c r="E16" s="12"/>
      <c r="F16" s="35" t="s">
        <v>119</v>
      </c>
      <c r="G16" s="41" t="s">
        <v>122</v>
      </c>
      <c r="H16" s="28" t="s">
        <v>125</v>
      </c>
      <c r="I16" s="35" t="s">
        <v>128</v>
      </c>
      <c r="J16" s="36" t="s">
        <v>129</v>
      </c>
      <c r="K16" s="28" t="s">
        <v>145</v>
      </c>
      <c r="L16" s="24" t="s">
        <v>150</v>
      </c>
      <c r="M16" s="32" t="s">
        <v>157</v>
      </c>
      <c r="N16" s="24" t="s">
        <v>158</v>
      </c>
    </row>
    <row r="17" spans="2:14" ht="12.75">
      <c r="B17" s="11">
        <v>10.02</v>
      </c>
      <c r="C17" s="11"/>
      <c r="D17" s="50"/>
      <c r="E17" s="12"/>
      <c r="F17" s="37" t="s">
        <v>120</v>
      </c>
      <c r="G17" s="42" t="s">
        <v>123</v>
      </c>
      <c r="H17" s="29" t="s">
        <v>126</v>
      </c>
      <c r="I17" s="37" t="s">
        <v>130</v>
      </c>
      <c r="J17" s="38" t="s">
        <v>131</v>
      </c>
      <c r="K17" s="29" t="s">
        <v>146</v>
      </c>
      <c r="L17" s="22" t="s">
        <v>151</v>
      </c>
      <c r="M17" s="33" t="s">
        <v>159</v>
      </c>
      <c r="N17" s="22" t="s">
        <v>160</v>
      </c>
    </row>
    <row r="18" spans="2:14" ht="13.5" thickBot="1">
      <c r="B18" s="11">
        <v>10.03</v>
      </c>
      <c r="C18" s="11"/>
      <c r="D18" s="51"/>
      <c r="E18" s="12"/>
      <c r="F18" s="39" t="s">
        <v>121</v>
      </c>
      <c r="G18" s="43" t="s">
        <v>124</v>
      </c>
      <c r="H18" s="30" t="s">
        <v>127</v>
      </c>
      <c r="I18" s="37" t="s">
        <v>132</v>
      </c>
      <c r="J18" s="38" t="s">
        <v>133</v>
      </c>
      <c r="K18" s="29" t="s">
        <v>147</v>
      </c>
      <c r="L18" s="22" t="s">
        <v>152</v>
      </c>
      <c r="M18" s="33" t="s">
        <v>161</v>
      </c>
      <c r="N18" s="22" t="s">
        <v>162</v>
      </c>
    </row>
    <row r="19" spans="2:14" ht="13.5" thickBot="1">
      <c r="B19" s="11">
        <v>10.04</v>
      </c>
      <c r="C19" s="11"/>
      <c r="D19" s="11"/>
      <c r="E19" s="12"/>
      <c r="F19" s="14"/>
      <c r="G19" s="14"/>
      <c r="H19" s="14"/>
      <c r="I19" s="37" t="s">
        <v>134</v>
      </c>
      <c r="J19" s="38" t="s">
        <v>135</v>
      </c>
      <c r="K19" s="29" t="s">
        <v>148</v>
      </c>
      <c r="L19" s="22" t="s">
        <v>153</v>
      </c>
      <c r="M19" s="33" t="s">
        <v>163</v>
      </c>
      <c r="N19" s="22" t="s">
        <v>164</v>
      </c>
    </row>
    <row r="20" spans="2:14" ht="13.5" thickBot="1">
      <c r="B20" s="11">
        <v>10.05</v>
      </c>
      <c r="C20" s="11"/>
      <c r="D20" s="49" t="s">
        <v>14</v>
      </c>
      <c r="E20" s="12"/>
      <c r="F20" s="35" t="s">
        <v>138</v>
      </c>
      <c r="G20" s="36" t="s">
        <v>139</v>
      </c>
      <c r="H20" s="24" t="s">
        <v>140</v>
      </c>
      <c r="I20" s="40" t="s">
        <v>136</v>
      </c>
      <c r="J20" s="40" t="s">
        <v>137</v>
      </c>
      <c r="K20" s="30" t="s">
        <v>149</v>
      </c>
      <c r="L20" s="22" t="s">
        <v>154</v>
      </c>
      <c r="M20" s="33" t="s">
        <v>165</v>
      </c>
      <c r="N20" s="22" t="s">
        <v>166</v>
      </c>
    </row>
    <row r="21" spans="2:14" ht="13.5" thickBot="1">
      <c r="B21" s="11">
        <v>10.06</v>
      </c>
      <c r="C21" s="11"/>
      <c r="D21" s="50"/>
      <c r="E21" s="12"/>
      <c r="F21" s="39" t="s">
        <v>141</v>
      </c>
      <c r="G21" s="40" t="s">
        <v>142</v>
      </c>
      <c r="H21" s="22" t="s">
        <v>143</v>
      </c>
      <c r="I21" s="13"/>
      <c r="J21" s="13"/>
      <c r="K21" s="11"/>
      <c r="L21" s="22" t="s">
        <v>155</v>
      </c>
      <c r="M21" s="34" t="s">
        <v>167</v>
      </c>
      <c r="N21" s="22" t="s">
        <v>168</v>
      </c>
    </row>
    <row r="22" spans="2:14" ht="13.5" thickBot="1">
      <c r="B22" s="11">
        <v>10.07</v>
      </c>
      <c r="C22" s="11"/>
      <c r="D22" s="50"/>
      <c r="E22" s="12"/>
      <c r="F22" s="6"/>
      <c r="G22" s="6"/>
      <c r="H22" s="31"/>
      <c r="I22" s="14"/>
      <c r="J22" s="14"/>
      <c r="K22" s="10"/>
      <c r="L22" s="23" t="s">
        <v>156</v>
      </c>
      <c r="M22" s="14"/>
      <c r="N22" s="22" t="s">
        <v>169</v>
      </c>
    </row>
    <row r="23" spans="2:14" ht="13.5" thickBot="1">
      <c r="B23" s="11">
        <v>10.08</v>
      </c>
      <c r="C23" s="11"/>
      <c r="D23" s="51"/>
      <c r="E23" s="12"/>
      <c r="F23" s="13" t="s">
        <v>172</v>
      </c>
      <c r="G23" s="13" t="s">
        <v>173</v>
      </c>
      <c r="H23" s="23" t="s">
        <v>144</v>
      </c>
      <c r="I23" s="13" t="s">
        <v>174</v>
      </c>
      <c r="J23" s="13" t="s">
        <v>175</v>
      </c>
      <c r="K23" s="13" t="s">
        <v>176</v>
      </c>
      <c r="L23" s="11" t="s">
        <v>171</v>
      </c>
      <c r="M23" s="13"/>
      <c r="N23" s="23" t="s">
        <v>170</v>
      </c>
    </row>
    <row r="24" spans="6:10" ht="12.75">
      <c r="F24" s="6"/>
      <c r="G24" s="6"/>
      <c r="H24" s="6"/>
      <c r="I24" s="6"/>
      <c r="J24" s="6"/>
    </row>
    <row r="26" spans="6:7" ht="12.75">
      <c r="F26" s="26" t="s">
        <v>188</v>
      </c>
      <c r="G26" s="25"/>
    </row>
    <row r="27" spans="6:7" ht="12.75">
      <c r="F27" s="45" t="s">
        <v>189</v>
      </c>
      <c r="G27" s="44"/>
    </row>
  </sheetData>
  <mergeCells count="4">
    <mergeCell ref="D6:D8"/>
    <mergeCell ref="D10:D13"/>
    <mergeCell ref="D16:D18"/>
    <mergeCell ref="D20:D23"/>
  </mergeCells>
  <printOptions/>
  <pageMargins left="0.35433070866141736" right="0.35433070866141736" top="0.984251968503937" bottom="0.984251968503937" header="0.5118110236220472" footer="0.5118110236220472"/>
  <pageSetup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3:Q16"/>
  <sheetViews>
    <sheetView showGridLines="0" showRowColHeaders="0" workbookViewId="0" topLeftCell="A1">
      <selection activeCell="H26" sqref="H26"/>
    </sheetView>
  </sheetViews>
  <sheetFormatPr defaultColWidth="9.140625" defaultRowHeight="12.75"/>
  <cols>
    <col min="2" max="2" width="7.421875" style="0" bestFit="1" customWidth="1"/>
    <col min="3" max="3" width="10.140625" style="0" bestFit="1" customWidth="1"/>
    <col min="4" max="6" width="5.8515625" style="0" bestFit="1" customWidth="1"/>
    <col min="7" max="7" width="3.57421875" style="0" bestFit="1" customWidth="1"/>
    <col min="8" max="9" width="3.8515625" style="0" bestFit="1" customWidth="1"/>
    <col min="10" max="10" width="4.57421875" style="0" bestFit="1" customWidth="1"/>
    <col min="11" max="12" width="3.57421875" style="0" bestFit="1" customWidth="1"/>
    <col min="13" max="13" width="6.57421875" style="0" bestFit="1" customWidth="1"/>
    <col min="14" max="14" width="3.57421875" style="0" bestFit="1" customWidth="1"/>
    <col min="15" max="15" width="1.7109375" style="0" customWidth="1"/>
  </cols>
  <sheetData>
    <row r="3" spans="2:17" ht="12.75">
      <c r="B3" s="1" t="s">
        <v>190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7"/>
      <c r="Q3" s="1"/>
    </row>
    <row r="4" spans="2:17" ht="12.75">
      <c r="B4" s="1"/>
      <c r="C4" s="1" t="s">
        <v>191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7"/>
      <c r="Q4" s="1"/>
    </row>
    <row r="5" spans="2:17" ht="12.75">
      <c r="B5" s="1"/>
      <c r="C5" s="1" t="s">
        <v>16</v>
      </c>
      <c r="D5" s="1">
        <v>5</v>
      </c>
      <c r="E5" s="1">
        <v>5</v>
      </c>
      <c r="F5" s="1">
        <v>5</v>
      </c>
      <c r="G5" s="1">
        <v>7</v>
      </c>
      <c r="H5" s="1">
        <v>7</v>
      </c>
      <c r="I5" s="1"/>
      <c r="J5" s="1">
        <v>7</v>
      </c>
      <c r="K5" s="1">
        <v>5</v>
      </c>
      <c r="L5" s="1">
        <v>2</v>
      </c>
      <c r="M5" s="1">
        <v>2</v>
      </c>
      <c r="O5" s="1"/>
      <c r="P5" s="7">
        <f>SUM(D5:M5)</f>
        <v>45</v>
      </c>
      <c r="Q5" s="1"/>
    </row>
    <row r="6" spans="3:17" ht="13.5" thickBot="1">
      <c r="C6" s="1"/>
      <c r="D6" s="1" t="s">
        <v>192</v>
      </c>
      <c r="E6" s="1" t="s">
        <v>193</v>
      </c>
      <c r="F6" s="1" t="s">
        <v>194</v>
      </c>
      <c r="G6" s="1"/>
      <c r="H6" s="1"/>
      <c r="I6" s="1"/>
      <c r="J6" s="1"/>
      <c r="K6" s="1"/>
      <c r="L6" s="1"/>
      <c r="M6" s="1"/>
      <c r="O6" s="1"/>
      <c r="P6" s="7"/>
      <c r="Q6" s="1"/>
    </row>
    <row r="7" spans="2:17" ht="12.75">
      <c r="B7">
        <v>11.01</v>
      </c>
      <c r="C7" s="1" t="s">
        <v>13</v>
      </c>
      <c r="D7" s="52" t="s">
        <v>195</v>
      </c>
      <c r="E7" s="53" t="s">
        <v>9</v>
      </c>
      <c r="F7" s="53" t="s">
        <v>196</v>
      </c>
      <c r="G7" s="58" t="s">
        <v>3</v>
      </c>
      <c r="H7" s="58" t="s">
        <v>1</v>
      </c>
      <c r="I7" s="59"/>
      <c r="J7" s="64" t="s">
        <v>5</v>
      </c>
      <c r="K7" s="65" t="s">
        <v>4</v>
      </c>
      <c r="L7" s="53" t="s">
        <v>12</v>
      </c>
      <c r="M7" s="53" t="s">
        <v>2</v>
      </c>
      <c r="O7" s="1"/>
      <c r="P7" s="7"/>
      <c r="Q7" s="1"/>
    </row>
    <row r="8" spans="2:17" ht="13.5" thickBot="1">
      <c r="B8">
        <v>11.02</v>
      </c>
      <c r="C8" s="1"/>
      <c r="D8" s="54" t="s">
        <v>9</v>
      </c>
      <c r="E8" s="55" t="s">
        <v>197</v>
      </c>
      <c r="F8" s="55" t="s">
        <v>198</v>
      </c>
      <c r="G8" s="60" t="s">
        <v>3</v>
      </c>
      <c r="H8" s="60" t="s">
        <v>1</v>
      </c>
      <c r="I8" s="61"/>
      <c r="J8" s="66" t="s">
        <v>5</v>
      </c>
      <c r="K8" s="67" t="s">
        <v>4</v>
      </c>
      <c r="L8" s="57" t="s">
        <v>12</v>
      </c>
      <c r="M8" s="55" t="s">
        <v>2</v>
      </c>
      <c r="O8" s="1"/>
      <c r="P8" s="7"/>
      <c r="Q8" s="1"/>
    </row>
    <row r="9" spans="2:17" ht="13.5" thickBot="1">
      <c r="B9">
        <v>11.03</v>
      </c>
      <c r="C9" s="1"/>
      <c r="D9" s="54" t="s">
        <v>196</v>
      </c>
      <c r="E9" s="55" t="s">
        <v>11</v>
      </c>
      <c r="F9" s="55" t="s">
        <v>198</v>
      </c>
      <c r="G9" s="62" t="s">
        <v>3</v>
      </c>
      <c r="H9" s="62" t="s">
        <v>1</v>
      </c>
      <c r="I9" s="63"/>
      <c r="J9" s="66" t="s">
        <v>5</v>
      </c>
      <c r="K9" s="67" t="s">
        <v>4</v>
      </c>
      <c r="L9" s="70" t="s">
        <v>12</v>
      </c>
      <c r="M9" s="55" t="s">
        <v>2</v>
      </c>
      <c r="O9" s="1"/>
      <c r="P9" s="7"/>
      <c r="Q9" s="1"/>
    </row>
    <row r="10" spans="2:17" ht="13.5" thickBot="1">
      <c r="B10">
        <v>11.04</v>
      </c>
      <c r="C10" s="1"/>
      <c r="D10" s="54" t="s">
        <v>10</v>
      </c>
      <c r="E10" s="55" t="s">
        <v>199</v>
      </c>
      <c r="F10" s="55" t="s">
        <v>200</v>
      </c>
      <c r="G10" s="2" t="s">
        <v>3</v>
      </c>
      <c r="H10" s="2" t="s">
        <v>1</v>
      </c>
      <c r="I10" s="2" t="s">
        <v>201</v>
      </c>
      <c r="J10" s="68" t="s">
        <v>5</v>
      </c>
      <c r="K10" s="69" t="s">
        <v>4</v>
      </c>
      <c r="L10" s="71" t="s">
        <v>12</v>
      </c>
      <c r="M10" s="57" t="s">
        <v>2</v>
      </c>
      <c r="O10" s="1"/>
      <c r="P10" s="7"/>
      <c r="Q10" s="1"/>
    </row>
    <row r="11" spans="2:17" ht="13.5" thickBot="1">
      <c r="B11">
        <v>11.05</v>
      </c>
      <c r="C11" s="1"/>
      <c r="D11" s="54" t="s">
        <v>7</v>
      </c>
      <c r="E11" s="55" t="s">
        <v>6</v>
      </c>
      <c r="F11" s="55" t="s">
        <v>6</v>
      </c>
      <c r="G11" s="1">
        <v>7</v>
      </c>
      <c r="H11" s="1">
        <v>7</v>
      </c>
      <c r="I11" s="1">
        <v>2</v>
      </c>
      <c r="J11" s="1">
        <v>3</v>
      </c>
      <c r="K11" s="1">
        <v>2</v>
      </c>
      <c r="L11" s="1">
        <v>5</v>
      </c>
      <c r="M11" s="1">
        <v>4</v>
      </c>
      <c r="N11" s="1"/>
      <c r="O11" s="1"/>
      <c r="P11" s="7">
        <f>SUM(G11:M11,D5:F5)</f>
        <v>45</v>
      </c>
      <c r="Q11" s="1"/>
    </row>
    <row r="12" spans="2:17" ht="12.75">
      <c r="B12">
        <v>11.06</v>
      </c>
      <c r="C12" s="1" t="s">
        <v>14</v>
      </c>
      <c r="D12" s="54" t="s">
        <v>6</v>
      </c>
      <c r="E12" s="55" t="s">
        <v>202</v>
      </c>
      <c r="F12" s="55" t="s">
        <v>203</v>
      </c>
      <c r="G12" s="59" t="s">
        <v>3</v>
      </c>
      <c r="H12" s="53" t="s">
        <v>1</v>
      </c>
      <c r="I12" s="53" t="s">
        <v>2</v>
      </c>
      <c r="J12" s="52" t="s">
        <v>4</v>
      </c>
      <c r="K12" s="59" t="s">
        <v>12</v>
      </c>
      <c r="L12" s="53" t="s">
        <v>5</v>
      </c>
      <c r="M12" s="53" t="s">
        <v>106</v>
      </c>
      <c r="N12" s="1"/>
      <c r="O12" s="1"/>
      <c r="P12" s="7"/>
      <c r="Q12" s="1"/>
    </row>
    <row r="13" spans="2:17" ht="12.75">
      <c r="B13">
        <v>11.07</v>
      </c>
      <c r="C13" s="1"/>
      <c r="D13" s="54" t="s">
        <v>6</v>
      </c>
      <c r="E13" s="55" t="s">
        <v>8</v>
      </c>
      <c r="F13" s="55" t="s">
        <v>2</v>
      </c>
      <c r="G13" s="61" t="s">
        <v>3</v>
      </c>
      <c r="H13" s="55" t="s">
        <v>1</v>
      </c>
      <c r="I13" s="55" t="s">
        <v>2</v>
      </c>
      <c r="J13" s="54" t="s">
        <v>4</v>
      </c>
      <c r="K13" s="61" t="s">
        <v>12</v>
      </c>
      <c r="L13" s="55" t="s">
        <v>5</v>
      </c>
      <c r="M13" s="55" t="s">
        <v>204</v>
      </c>
      <c r="N13" s="1"/>
      <c r="O13" s="1"/>
      <c r="P13" s="7"/>
      <c r="Q13" s="1"/>
    </row>
    <row r="14" spans="2:17" ht="13.5" thickBot="1">
      <c r="B14">
        <v>11.08</v>
      </c>
      <c r="C14" s="1"/>
      <c r="D14" s="54" t="s">
        <v>205</v>
      </c>
      <c r="E14" s="55" t="s">
        <v>206</v>
      </c>
      <c r="F14" s="55" t="s">
        <v>2</v>
      </c>
      <c r="G14" s="63" t="s">
        <v>3</v>
      </c>
      <c r="H14" s="57" t="s">
        <v>1</v>
      </c>
      <c r="I14" s="55" t="s">
        <v>2</v>
      </c>
      <c r="J14" s="56" t="s">
        <v>4</v>
      </c>
      <c r="K14" s="63" t="s">
        <v>12</v>
      </c>
      <c r="L14" s="57" t="s">
        <v>5</v>
      </c>
      <c r="M14" s="57" t="s">
        <v>204</v>
      </c>
      <c r="N14" s="1"/>
      <c r="O14" s="1"/>
      <c r="P14" s="7"/>
      <c r="Q14" s="1"/>
    </row>
    <row r="15" spans="2:17" ht="13.5" thickBot="1">
      <c r="B15">
        <v>11.09</v>
      </c>
      <c r="C15" s="1"/>
      <c r="D15" s="56" t="s">
        <v>207</v>
      </c>
      <c r="E15" s="57" t="s">
        <v>208</v>
      </c>
      <c r="F15" s="57" t="s">
        <v>209</v>
      </c>
      <c r="G15" s="1" t="s">
        <v>3</v>
      </c>
      <c r="H15" s="1" t="s">
        <v>1</v>
      </c>
      <c r="I15" s="57" t="s">
        <v>2</v>
      </c>
      <c r="J15" s="1" t="s">
        <v>4</v>
      </c>
      <c r="K15" s="1" t="s">
        <v>12</v>
      </c>
      <c r="L15" s="1" t="s">
        <v>5</v>
      </c>
      <c r="M15" s="1" t="s">
        <v>205</v>
      </c>
      <c r="N15" s="1"/>
      <c r="O15" s="1"/>
      <c r="P15" s="7" t="s">
        <v>210</v>
      </c>
      <c r="Q15" s="1"/>
    </row>
    <row r="16" spans="2:17" ht="12.75">
      <c r="B16" s="1"/>
      <c r="C16" s="1"/>
      <c r="D16" s="2"/>
      <c r="E16" s="2"/>
      <c r="F16" s="2"/>
      <c r="G16" s="1">
        <v>7</v>
      </c>
      <c r="H16" s="1">
        <v>7</v>
      </c>
      <c r="I16" s="1">
        <v>2</v>
      </c>
      <c r="J16" s="1">
        <v>2</v>
      </c>
      <c r="K16" s="1">
        <v>2</v>
      </c>
      <c r="L16" s="1">
        <v>7</v>
      </c>
      <c r="M16" s="1">
        <v>3</v>
      </c>
      <c r="N16" s="1"/>
      <c r="O16" s="1"/>
      <c r="P16" s="7">
        <f>SUM(G16:M16,D5:F5)</f>
        <v>45</v>
      </c>
      <c r="Q16" s="1"/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cp:lastPrinted>2009-02-03T19:31:32Z</cp:lastPrinted>
  <dcterms:created xsi:type="dcterms:W3CDTF">2009-01-28T09:06:22Z</dcterms:created>
  <dcterms:modified xsi:type="dcterms:W3CDTF">2009-02-23T17:59:14Z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